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tandards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1" i="1"/>
  <c r="E21"/>
  <c r="F21"/>
  <c r="G21"/>
  <c r="H21"/>
  <c r="I21"/>
  <c r="J21"/>
  <c r="K21"/>
  <c r="L21"/>
  <c r="M21"/>
  <c r="N21"/>
  <c r="E22"/>
  <c r="G22"/>
  <c r="H22"/>
  <c r="J22"/>
  <c r="K22"/>
  <c r="L22"/>
  <c r="M22"/>
  <c r="N22"/>
  <c r="D23"/>
  <c r="E23"/>
  <c r="F23"/>
  <c r="G23"/>
  <c r="H23"/>
  <c r="I23"/>
  <c r="J23"/>
  <c r="K23"/>
  <c r="L23"/>
  <c r="M23"/>
  <c r="D24"/>
  <c r="E24"/>
  <c r="F24"/>
  <c r="G24"/>
  <c r="H24"/>
  <c r="J24"/>
  <c r="K24"/>
  <c r="L24"/>
  <c r="M24"/>
  <c r="N24"/>
  <c r="D25"/>
  <c r="E25"/>
  <c r="F25"/>
  <c r="G25"/>
  <c r="H25"/>
  <c r="J25"/>
  <c r="K25"/>
  <c r="M25"/>
  <c r="N25"/>
  <c r="D26"/>
  <c r="E26"/>
  <c r="F26"/>
  <c r="G26"/>
  <c r="H26"/>
  <c r="J26"/>
  <c r="K26"/>
  <c r="L26"/>
  <c r="M26"/>
  <c r="N26"/>
  <c r="E27"/>
  <c r="F27"/>
  <c r="G27"/>
  <c r="J27"/>
  <c r="K27"/>
  <c r="L27"/>
  <c r="N27"/>
  <c r="E28"/>
  <c r="F28"/>
  <c r="G28"/>
  <c r="H28"/>
  <c r="J28"/>
  <c r="K28"/>
  <c r="L28"/>
  <c r="N28"/>
  <c r="C22"/>
  <c r="C23"/>
  <c r="C25"/>
  <c r="C26"/>
  <c r="C27"/>
  <c r="C21"/>
  <c r="D11"/>
  <c r="E11"/>
  <c r="F11"/>
  <c r="G11"/>
  <c r="H11"/>
  <c r="I11"/>
  <c r="J11"/>
  <c r="K11"/>
  <c r="L11"/>
  <c r="M11"/>
  <c r="N11"/>
  <c r="D12"/>
  <c r="E12"/>
  <c r="F12"/>
  <c r="G12"/>
  <c r="H12"/>
  <c r="I12"/>
  <c r="J12"/>
  <c r="K12"/>
  <c r="L12"/>
  <c r="M12"/>
  <c r="N12"/>
  <c r="D13"/>
  <c r="E13"/>
  <c r="F13"/>
  <c r="G13"/>
  <c r="H13"/>
  <c r="I13"/>
  <c r="J13"/>
  <c r="K13"/>
  <c r="L13"/>
  <c r="M13"/>
  <c r="N13"/>
  <c r="D14"/>
  <c r="E14"/>
  <c r="F14"/>
  <c r="G14"/>
  <c r="H14"/>
  <c r="I14"/>
  <c r="J14"/>
  <c r="K14"/>
  <c r="L14"/>
  <c r="M14"/>
  <c r="N14"/>
  <c r="D15"/>
  <c r="E15"/>
  <c r="F15"/>
  <c r="G15"/>
  <c r="H15"/>
  <c r="I15"/>
  <c r="J15"/>
  <c r="K15"/>
  <c r="L15"/>
  <c r="M15"/>
  <c r="N15"/>
  <c r="D16"/>
  <c r="E16"/>
  <c r="F16"/>
  <c r="G16"/>
  <c r="H16"/>
  <c r="I16"/>
  <c r="J16"/>
  <c r="K16"/>
  <c r="L16"/>
  <c r="M16"/>
  <c r="N16"/>
  <c r="D17"/>
  <c r="E17"/>
  <c r="F17"/>
  <c r="G17"/>
  <c r="H17"/>
  <c r="I17"/>
  <c r="J17"/>
  <c r="K17"/>
  <c r="L17"/>
  <c r="M17"/>
  <c r="N17"/>
  <c r="D18"/>
  <c r="E18"/>
  <c r="F18"/>
  <c r="G18"/>
  <c r="H18"/>
  <c r="I18"/>
  <c r="J18"/>
  <c r="K18"/>
  <c r="L18"/>
  <c r="M18"/>
  <c r="N18"/>
  <c r="C12"/>
  <c r="C13"/>
  <c r="C14"/>
  <c r="C15"/>
  <c r="C16"/>
  <c r="C17"/>
  <c r="C18"/>
  <c r="C11"/>
</calcChain>
</file>

<file path=xl/sharedStrings.xml><?xml version="1.0" encoding="utf-8"?>
<sst xmlns="http://schemas.openxmlformats.org/spreadsheetml/2006/main" count="7" uniqueCount="7">
  <si>
    <t>Temperature(¡C)</t>
  </si>
  <si>
    <t>ul for 50 ng</t>
  </si>
  <si>
    <t>Double checked and found:</t>
  </si>
  <si>
    <t>D1</t>
  </si>
  <si>
    <t>72 ng</t>
  </si>
  <si>
    <t>A5</t>
  </si>
  <si>
    <t>0.6 ng</t>
  </si>
</sst>
</file>

<file path=xl/styles.xml><?xml version="1.0" encoding="utf-8"?>
<styleSheet xmlns="http://schemas.openxmlformats.org/spreadsheetml/2006/main">
  <numFmts count="1">
    <numFmt numFmtId="169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9" fontId="0" fillId="0" borderId="0" xfId="0" applyNumberFormat="1"/>
    <xf numFmtId="169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P28"/>
  <sheetViews>
    <sheetView tabSelected="1" topLeftCell="B1" workbookViewId="0">
      <selection activeCell="P13" sqref="P13"/>
    </sheetView>
  </sheetViews>
  <sheetFormatPr defaultRowHeight="15"/>
  <cols>
    <col min="3" max="3" width="8.5703125" bestFit="1" customWidth="1"/>
    <col min="4" max="11" width="9.140625" bestFit="1" customWidth="1"/>
    <col min="12" max="12" width="8.140625" bestFit="1" customWidth="1"/>
    <col min="13" max="14" width="9.140625" bestFit="1" customWidth="1"/>
  </cols>
  <sheetData>
    <row r="1" spans="2:16">
      <c r="B1" t="s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</row>
    <row r="2" spans="2:16">
      <c r="B2">
        <v>24.5</v>
      </c>
      <c r="C2">
        <v>5510447</v>
      </c>
      <c r="D2">
        <v>11405252</v>
      </c>
      <c r="E2">
        <v>11939447</v>
      </c>
      <c r="F2">
        <v>19587760</v>
      </c>
      <c r="G2">
        <v>41722432</v>
      </c>
      <c r="H2">
        <v>9044489</v>
      </c>
      <c r="I2">
        <v>10457522</v>
      </c>
      <c r="J2">
        <v>9445559</v>
      </c>
      <c r="K2">
        <v>18732140</v>
      </c>
      <c r="L2">
        <v>5270406</v>
      </c>
      <c r="M2">
        <v>7699039</v>
      </c>
      <c r="N2">
        <v>12081772</v>
      </c>
    </row>
    <row r="3" spans="2:16">
      <c r="C3">
        <v>7323313</v>
      </c>
      <c r="D3">
        <v>3788493</v>
      </c>
      <c r="E3">
        <v>14161285</v>
      </c>
      <c r="F3">
        <v>3765924</v>
      </c>
      <c r="G3">
        <v>10220072</v>
      </c>
      <c r="H3">
        <v>6523207</v>
      </c>
      <c r="I3">
        <v>2733555</v>
      </c>
      <c r="J3">
        <v>11330341</v>
      </c>
      <c r="K3">
        <v>9229160</v>
      </c>
      <c r="L3">
        <v>6830987</v>
      </c>
      <c r="M3">
        <v>15772091</v>
      </c>
      <c r="N3">
        <v>13798641</v>
      </c>
    </row>
    <row r="4" spans="2:16">
      <c r="C4">
        <v>5144317</v>
      </c>
      <c r="D4">
        <v>5254847</v>
      </c>
      <c r="E4">
        <v>5236942</v>
      </c>
      <c r="F4">
        <v>12222771</v>
      </c>
      <c r="G4">
        <v>5876143</v>
      </c>
      <c r="H4">
        <v>7837785</v>
      </c>
      <c r="I4">
        <v>2894967</v>
      </c>
      <c r="J4">
        <v>14051942</v>
      </c>
      <c r="K4">
        <v>23910206</v>
      </c>
      <c r="L4">
        <v>7522082</v>
      </c>
      <c r="M4">
        <v>12011824</v>
      </c>
      <c r="N4">
        <v>3594626</v>
      </c>
    </row>
    <row r="5" spans="2:16">
      <c r="C5">
        <v>292836</v>
      </c>
      <c r="D5">
        <v>6221137</v>
      </c>
      <c r="E5">
        <v>3683846</v>
      </c>
      <c r="F5">
        <v>4280517</v>
      </c>
      <c r="G5">
        <v>5954861</v>
      </c>
      <c r="H5">
        <v>14336600</v>
      </c>
      <c r="I5">
        <v>1913573</v>
      </c>
      <c r="J5">
        <v>10678311</v>
      </c>
      <c r="K5">
        <v>9275058</v>
      </c>
      <c r="L5">
        <v>6656452</v>
      </c>
      <c r="M5">
        <v>11010265</v>
      </c>
      <c r="N5">
        <v>4149917</v>
      </c>
    </row>
    <row r="6" spans="2:16">
      <c r="C6">
        <v>4407929</v>
      </c>
      <c r="D6">
        <v>4369429</v>
      </c>
      <c r="E6">
        <v>6747590</v>
      </c>
      <c r="F6">
        <v>2744512</v>
      </c>
      <c r="G6">
        <v>3917531</v>
      </c>
      <c r="H6">
        <v>4753547</v>
      </c>
      <c r="I6">
        <v>1677516</v>
      </c>
      <c r="J6">
        <v>6639132</v>
      </c>
      <c r="K6">
        <v>8593394</v>
      </c>
      <c r="L6">
        <v>2120881</v>
      </c>
      <c r="M6">
        <v>9551299</v>
      </c>
      <c r="N6">
        <v>7131623</v>
      </c>
    </row>
    <row r="7" spans="2:16">
      <c r="C7">
        <v>7545966</v>
      </c>
      <c r="D7">
        <v>4550454</v>
      </c>
      <c r="E7">
        <v>4517517</v>
      </c>
      <c r="F7">
        <v>4647773</v>
      </c>
      <c r="G7">
        <v>5843938</v>
      </c>
      <c r="H7">
        <v>3975311</v>
      </c>
      <c r="I7">
        <v>2654013</v>
      </c>
      <c r="J7">
        <v>11004609</v>
      </c>
      <c r="K7">
        <v>6141106</v>
      </c>
      <c r="L7">
        <v>8584481</v>
      </c>
      <c r="M7">
        <v>12306207</v>
      </c>
      <c r="N7">
        <v>8537010</v>
      </c>
    </row>
    <row r="8" spans="2:16">
      <c r="C8">
        <v>5844777</v>
      </c>
      <c r="D8">
        <v>1611750</v>
      </c>
      <c r="E8">
        <v>7126461</v>
      </c>
      <c r="F8">
        <v>4530683</v>
      </c>
      <c r="G8">
        <v>5327253</v>
      </c>
      <c r="H8">
        <v>1700592</v>
      </c>
      <c r="I8">
        <v>1917114</v>
      </c>
      <c r="J8">
        <v>14308189</v>
      </c>
      <c r="K8">
        <v>4651077</v>
      </c>
      <c r="L8">
        <v>9628358</v>
      </c>
      <c r="M8">
        <v>3527218</v>
      </c>
      <c r="N8">
        <v>6335836</v>
      </c>
    </row>
    <row r="9" spans="2:16">
      <c r="C9">
        <v>1952835</v>
      </c>
      <c r="D9">
        <v>614920</v>
      </c>
      <c r="E9">
        <v>7174341</v>
      </c>
      <c r="F9">
        <v>13459847</v>
      </c>
      <c r="G9">
        <v>4234759</v>
      </c>
      <c r="H9">
        <v>5575246</v>
      </c>
      <c r="I9">
        <v>2183583</v>
      </c>
      <c r="J9">
        <v>18875172</v>
      </c>
      <c r="K9">
        <v>5027890</v>
      </c>
      <c r="L9">
        <v>9604010</v>
      </c>
      <c r="M9">
        <v>3209353</v>
      </c>
      <c r="N9">
        <v>3951220</v>
      </c>
    </row>
    <row r="11" spans="2:16">
      <c r="C11" s="1">
        <f>(C2-131000)/381000</f>
        <v>14.119283464566928</v>
      </c>
      <c r="D11" s="1">
        <f t="shared" ref="D11:N11" si="0">(D2-131000)/381000</f>
        <v>29.591212598425198</v>
      </c>
      <c r="E11" s="1">
        <f t="shared" si="0"/>
        <v>30.993299212598426</v>
      </c>
      <c r="F11" s="1">
        <f t="shared" si="0"/>
        <v>51.067611548556428</v>
      </c>
      <c r="G11" s="2">
        <f t="shared" si="0"/>
        <v>109.16386351706036</v>
      </c>
      <c r="H11" s="1">
        <f t="shared" si="0"/>
        <v>23.394984251968506</v>
      </c>
      <c r="I11" s="1">
        <f t="shared" si="0"/>
        <v>27.103732283464566</v>
      </c>
      <c r="J11" s="1">
        <f t="shared" si="0"/>
        <v>24.447661417322834</v>
      </c>
      <c r="K11" s="1">
        <f t="shared" si="0"/>
        <v>48.821889763779531</v>
      </c>
      <c r="L11" s="1">
        <f t="shared" si="0"/>
        <v>13.489254593175852</v>
      </c>
      <c r="M11" s="1">
        <f t="shared" si="0"/>
        <v>19.863619422572178</v>
      </c>
      <c r="N11" s="1">
        <f t="shared" si="0"/>
        <v>31.366855643044619</v>
      </c>
      <c r="O11" t="s">
        <v>2</v>
      </c>
    </row>
    <row r="12" spans="2:16">
      <c r="C12" s="1">
        <f t="shared" ref="C12:N18" si="1">(C3-131000)/381000</f>
        <v>18.877461942257217</v>
      </c>
      <c r="D12" s="1">
        <f t="shared" si="1"/>
        <v>9.5997191601049874</v>
      </c>
      <c r="E12" s="1">
        <f t="shared" si="1"/>
        <v>36.82489501312336</v>
      </c>
      <c r="F12" s="1">
        <f t="shared" si="1"/>
        <v>9.5404829396325468</v>
      </c>
      <c r="G12" s="1">
        <f t="shared" si="1"/>
        <v>26.480503937007875</v>
      </c>
      <c r="H12" s="1">
        <f t="shared" si="1"/>
        <v>16.777446194225721</v>
      </c>
      <c r="I12" s="1">
        <f t="shared" si="1"/>
        <v>6.8308530183727036</v>
      </c>
      <c r="J12" s="1">
        <f t="shared" si="1"/>
        <v>29.394595800524936</v>
      </c>
      <c r="K12" s="1">
        <f t="shared" si="1"/>
        <v>23.879685039370077</v>
      </c>
      <c r="L12" s="1">
        <f t="shared" si="1"/>
        <v>17.585267716535434</v>
      </c>
      <c r="M12" s="1">
        <f t="shared" si="1"/>
        <v>41.052732283464564</v>
      </c>
      <c r="N12" s="1">
        <f t="shared" si="1"/>
        <v>35.873073490813645</v>
      </c>
      <c r="O12" t="s">
        <v>3</v>
      </c>
      <c r="P12" t="s">
        <v>6</v>
      </c>
    </row>
    <row r="13" spans="2:16">
      <c r="C13" s="1">
        <f t="shared" si="1"/>
        <v>13.158312335958005</v>
      </c>
      <c r="D13" s="1">
        <f t="shared" si="1"/>
        <v>13.448417322834645</v>
      </c>
      <c r="E13" s="1">
        <f t="shared" si="1"/>
        <v>13.401422572178477</v>
      </c>
      <c r="F13" s="1">
        <f t="shared" si="1"/>
        <v>31.736931758530183</v>
      </c>
      <c r="G13" s="1">
        <f t="shared" si="1"/>
        <v>15.079115485564305</v>
      </c>
      <c r="H13" s="1">
        <f t="shared" si="1"/>
        <v>20.227782152230972</v>
      </c>
      <c r="I13" s="1">
        <f t="shared" si="1"/>
        <v>7.2545065616797899</v>
      </c>
      <c r="J13" s="1">
        <f t="shared" si="1"/>
        <v>36.537905511811026</v>
      </c>
      <c r="K13" s="1">
        <f t="shared" si="1"/>
        <v>62.412614173228349</v>
      </c>
      <c r="L13" s="1">
        <f t="shared" si="1"/>
        <v>19.399165354330709</v>
      </c>
      <c r="M13" s="1">
        <f t="shared" si="1"/>
        <v>31.183265091863518</v>
      </c>
      <c r="N13" s="1">
        <f t="shared" si="1"/>
        <v>9.0908818897637786</v>
      </c>
      <c r="O13" t="s">
        <v>5</v>
      </c>
      <c r="P13" t="s">
        <v>4</v>
      </c>
    </row>
    <row r="14" spans="2:16">
      <c r="C14" s="2">
        <f t="shared" si="1"/>
        <v>0.42476640419947509</v>
      </c>
      <c r="D14" s="1">
        <f t="shared" si="1"/>
        <v>15.98461154855643</v>
      </c>
      <c r="E14" s="1">
        <f t="shared" si="1"/>
        <v>9.325055118110237</v>
      </c>
      <c r="F14" s="1">
        <f t="shared" si="1"/>
        <v>10.891120734908137</v>
      </c>
      <c r="G14" s="1">
        <f t="shared" si="1"/>
        <v>15.285724409448818</v>
      </c>
      <c r="H14" s="1">
        <f t="shared" si="1"/>
        <v>37.285039370078742</v>
      </c>
      <c r="I14" s="1">
        <f t="shared" si="1"/>
        <v>4.6786692913385828</v>
      </c>
      <c r="J14" s="1">
        <f t="shared" si="1"/>
        <v>27.683230971128609</v>
      </c>
      <c r="K14" s="1">
        <f t="shared" si="1"/>
        <v>24.000152230971128</v>
      </c>
      <c r="L14" s="1">
        <f t="shared" si="1"/>
        <v>17.127170603674539</v>
      </c>
      <c r="M14" s="1">
        <f t="shared" si="1"/>
        <v>28.554501312335958</v>
      </c>
      <c r="N14" s="1">
        <f t="shared" si="1"/>
        <v>10.548338582677165</v>
      </c>
    </row>
    <row r="15" spans="2:16">
      <c r="C15" s="1">
        <f t="shared" si="1"/>
        <v>11.225535433070867</v>
      </c>
      <c r="D15" s="1">
        <f t="shared" si="1"/>
        <v>11.124485564304463</v>
      </c>
      <c r="E15" s="1">
        <f t="shared" si="1"/>
        <v>17.366377952755904</v>
      </c>
      <c r="F15" s="1">
        <f t="shared" si="1"/>
        <v>6.8596115485564306</v>
      </c>
      <c r="G15" s="1">
        <f t="shared" si="1"/>
        <v>9.9384015748031498</v>
      </c>
      <c r="H15" s="1">
        <f t="shared" si="1"/>
        <v>12.132669291338583</v>
      </c>
      <c r="I15" s="1">
        <f t="shared" si="1"/>
        <v>4.0590971128608926</v>
      </c>
      <c r="J15" s="1">
        <f t="shared" si="1"/>
        <v>17.081711286089238</v>
      </c>
      <c r="K15" s="1">
        <f t="shared" si="1"/>
        <v>22.211007874015749</v>
      </c>
      <c r="L15" s="1">
        <f t="shared" si="1"/>
        <v>5.2227847769028868</v>
      </c>
      <c r="M15" s="1">
        <f t="shared" si="1"/>
        <v>24.725194225721786</v>
      </c>
      <c r="N15" s="1">
        <f t="shared" si="1"/>
        <v>18.374338582677165</v>
      </c>
    </row>
    <row r="16" spans="2:16">
      <c r="C16" s="1">
        <f t="shared" si="1"/>
        <v>19.461853018372704</v>
      </c>
      <c r="D16" s="1">
        <f t="shared" si="1"/>
        <v>11.599616797900262</v>
      </c>
      <c r="E16" s="1">
        <f t="shared" si="1"/>
        <v>11.513167979002624</v>
      </c>
      <c r="F16" s="1">
        <f t="shared" si="1"/>
        <v>11.855047244094488</v>
      </c>
      <c r="G16" s="1">
        <f t="shared" si="1"/>
        <v>14.994587926509187</v>
      </c>
      <c r="H16" s="1">
        <f t="shared" si="1"/>
        <v>10.090055118110236</v>
      </c>
      <c r="I16" s="1">
        <f t="shared" si="1"/>
        <v>6.6220813648293966</v>
      </c>
      <c r="J16" s="1">
        <f t="shared" si="1"/>
        <v>28.539656167979004</v>
      </c>
      <c r="K16" s="1">
        <f t="shared" si="1"/>
        <v>15.774556430446195</v>
      </c>
      <c r="L16" s="1">
        <f t="shared" si="1"/>
        <v>22.187614173228347</v>
      </c>
      <c r="M16" s="1">
        <f t="shared" si="1"/>
        <v>31.955923884514437</v>
      </c>
      <c r="N16" s="1">
        <f t="shared" si="1"/>
        <v>22.063018372703411</v>
      </c>
    </row>
    <row r="17" spans="3:14">
      <c r="C17" s="1">
        <f t="shared" si="1"/>
        <v>14.996790026246719</v>
      </c>
      <c r="D17" s="1">
        <f t="shared" si="1"/>
        <v>3.886482939632546</v>
      </c>
      <c r="E17" s="1">
        <f t="shared" si="1"/>
        <v>18.360790026246718</v>
      </c>
      <c r="F17" s="1">
        <f t="shared" si="1"/>
        <v>11.547724409448819</v>
      </c>
      <c r="G17" s="1">
        <f t="shared" si="1"/>
        <v>13.638459317585301</v>
      </c>
      <c r="H17" s="1">
        <f t="shared" si="1"/>
        <v>4.119664041994751</v>
      </c>
      <c r="I17" s="1">
        <f t="shared" si="1"/>
        <v>4.6879632545931758</v>
      </c>
      <c r="J17" s="1">
        <f t="shared" si="1"/>
        <v>37.210469816272969</v>
      </c>
      <c r="K17" s="1">
        <f t="shared" si="1"/>
        <v>11.863719160104987</v>
      </c>
      <c r="L17" s="1">
        <f t="shared" si="1"/>
        <v>24.927448818897638</v>
      </c>
      <c r="M17" s="1">
        <f t="shared" si="1"/>
        <v>8.9139580052493432</v>
      </c>
      <c r="N17" s="1">
        <f t="shared" si="1"/>
        <v>16.285658792650917</v>
      </c>
    </row>
    <row r="18" spans="3:14">
      <c r="C18" s="1">
        <f t="shared" si="1"/>
        <v>4.7817191601049869</v>
      </c>
      <c r="D18" s="1">
        <f t="shared" si="1"/>
        <v>1.2701312335958006</v>
      </c>
      <c r="E18" s="1">
        <f t="shared" si="1"/>
        <v>18.4864593175853</v>
      </c>
      <c r="F18" s="1">
        <f t="shared" si="1"/>
        <v>34.983850393700784</v>
      </c>
      <c r="G18" s="1">
        <f t="shared" si="1"/>
        <v>10.771020997375327</v>
      </c>
      <c r="H18" s="1">
        <f t="shared" si="1"/>
        <v>14.289359580052494</v>
      </c>
      <c r="I18" s="1">
        <f t="shared" si="1"/>
        <v>5.3873569553805778</v>
      </c>
      <c r="J18" s="1">
        <f t="shared" si="1"/>
        <v>49.197301837270338</v>
      </c>
      <c r="K18" s="1">
        <f t="shared" si="1"/>
        <v>12.852729658792651</v>
      </c>
      <c r="L18" s="1">
        <f t="shared" si="1"/>
        <v>24.863543307086616</v>
      </c>
      <c r="M18" s="1">
        <f t="shared" si="1"/>
        <v>8.0796666666666663</v>
      </c>
      <c r="N18" s="1">
        <f t="shared" si="1"/>
        <v>10.026824146981628</v>
      </c>
    </row>
    <row r="20" spans="3:14">
      <c r="C20" t="s">
        <v>1</v>
      </c>
    </row>
    <row r="21" spans="3:14">
      <c r="C21" s="1">
        <f>50/C11</f>
        <v>3.5412561923186532</v>
      </c>
      <c r="D21" s="1">
        <f t="shared" ref="D21:N21" si="2">50/D11</f>
        <v>1.6896908105300465</v>
      </c>
      <c r="E21" s="1">
        <f t="shared" si="2"/>
        <v>1.6132519373631435</v>
      </c>
      <c r="F21" s="1">
        <f t="shared" si="2"/>
        <v>0.97909415545034229</v>
      </c>
      <c r="G21" s="1">
        <f t="shared" si="2"/>
        <v>0.45802702825908953</v>
      </c>
      <c r="H21" s="1">
        <f t="shared" si="2"/>
        <v>2.1372102439347822</v>
      </c>
      <c r="I21" s="1">
        <f t="shared" si="2"/>
        <v>1.8447643843687158</v>
      </c>
      <c r="J21" s="1">
        <f t="shared" si="2"/>
        <v>2.0451853920298322</v>
      </c>
      <c r="K21" s="1">
        <f t="shared" si="2"/>
        <v>1.0241307790812821</v>
      </c>
      <c r="L21" s="1">
        <f t="shared" si="2"/>
        <v>3.7066540374510208</v>
      </c>
      <c r="M21" s="1">
        <f t="shared" si="2"/>
        <v>2.5171646182055882</v>
      </c>
      <c r="N21" s="1">
        <f t="shared" si="2"/>
        <v>1.594039280474935</v>
      </c>
    </row>
    <row r="22" spans="3:14">
      <c r="C22" s="1">
        <f t="shared" ref="C22:N29" si="3">50/C12</f>
        <v>2.6486611469773358</v>
      </c>
      <c r="D22" s="1">
        <v>5</v>
      </c>
      <c r="E22" s="1">
        <f t="shared" si="3"/>
        <v>1.3577771228453306</v>
      </c>
      <c r="F22" s="1">
        <v>5</v>
      </c>
      <c r="G22" s="1">
        <f t="shared" si="3"/>
        <v>1.8881815889508966</v>
      </c>
      <c r="H22" s="1">
        <f t="shared" si="3"/>
        <v>2.9801913486218456</v>
      </c>
      <c r="I22" s="1">
        <v>5</v>
      </c>
      <c r="J22" s="1">
        <f t="shared" si="3"/>
        <v>1.70099294235259</v>
      </c>
      <c r="K22" s="1">
        <f t="shared" si="3"/>
        <v>2.0938299612229287</v>
      </c>
      <c r="L22" s="1">
        <f t="shared" si="3"/>
        <v>2.8432890989191471</v>
      </c>
      <c r="M22" s="1">
        <f t="shared" si="3"/>
        <v>1.2179457302562846</v>
      </c>
      <c r="N22" s="1">
        <f t="shared" si="3"/>
        <v>1.3938030710639826</v>
      </c>
    </row>
    <row r="23" spans="3:14">
      <c r="C23" s="1">
        <f t="shared" si="3"/>
        <v>3.7998794012028365</v>
      </c>
      <c r="D23" s="1">
        <f t="shared" si="3"/>
        <v>3.7179096097131707</v>
      </c>
      <c r="E23" s="1">
        <f t="shared" si="3"/>
        <v>3.730947198381807</v>
      </c>
      <c r="F23" s="1">
        <f t="shared" si="3"/>
        <v>1.5754516025816234</v>
      </c>
      <c r="G23" s="1">
        <f t="shared" si="3"/>
        <v>3.3158443575729968</v>
      </c>
      <c r="H23" s="1">
        <f t="shared" si="3"/>
        <v>2.4718478587374628</v>
      </c>
      <c r="I23" s="1">
        <f t="shared" si="3"/>
        <v>6.8922675270725016</v>
      </c>
      <c r="J23" s="1">
        <f t="shared" si="3"/>
        <v>1.3684418769936688</v>
      </c>
      <c r="K23" s="1">
        <f t="shared" si="3"/>
        <v>0.80112010468305794</v>
      </c>
      <c r="L23" s="1">
        <f t="shared" si="3"/>
        <v>2.5774304763497415</v>
      </c>
      <c r="M23" s="1">
        <f t="shared" si="3"/>
        <v>1.6034241396051316</v>
      </c>
      <c r="N23" s="1">
        <v>5</v>
      </c>
    </row>
    <row r="24" spans="3:14">
      <c r="C24" s="1"/>
      <c r="D24" s="1">
        <f t="shared" si="3"/>
        <v>3.1280084503846139</v>
      </c>
      <c r="E24" s="1">
        <f t="shared" si="3"/>
        <v>5.3618986018532739</v>
      </c>
      <c r="F24" s="1">
        <f t="shared" si="3"/>
        <v>4.5908957596751616</v>
      </c>
      <c r="G24" s="1">
        <f t="shared" si="3"/>
        <v>3.2710258709814677</v>
      </c>
      <c r="H24" s="1">
        <f t="shared" si="3"/>
        <v>1.3410204426423382</v>
      </c>
      <c r="I24" s="1">
        <v>5</v>
      </c>
      <c r="J24" s="1">
        <f t="shared" si="3"/>
        <v>1.8061475574200856</v>
      </c>
      <c r="K24" s="1">
        <f t="shared" si="3"/>
        <v>2.0833201189231301</v>
      </c>
      <c r="L24" s="1">
        <f t="shared" si="3"/>
        <v>2.9193380014135424</v>
      </c>
      <c r="M24" s="1">
        <f t="shared" si="3"/>
        <v>1.7510374092367453</v>
      </c>
      <c r="N24" s="1">
        <f t="shared" si="3"/>
        <v>4.7400829626488932</v>
      </c>
    </row>
    <row r="25" spans="3:14">
      <c r="C25" s="1">
        <f t="shared" si="3"/>
        <v>4.4541305221573699</v>
      </c>
      <c r="D25" s="1">
        <f t="shared" si="3"/>
        <v>4.4945898586480979</v>
      </c>
      <c r="E25" s="1">
        <f t="shared" si="3"/>
        <v>2.8791265591490482</v>
      </c>
      <c r="F25" s="1">
        <f t="shared" si="3"/>
        <v>7.2890424838301868</v>
      </c>
      <c r="G25" s="1">
        <f t="shared" si="3"/>
        <v>5.0309901067758327</v>
      </c>
      <c r="H25" s="1">
        <f t="shared" si="3"/>
        <v>4.1211046637275937</v>
      </c>
      <c r="I25" s="1">
        <v>5</v>
      </c>
      <c r="J25" s="1">
        <f t="shared" si="3"/>
        <v>2.927107194506811</v>
      </c>
      <c r="K25" s="1">
        <f t="shared" si="3"/>
        <v>2.2511360260465301</v>
      </c>
      <c r="L25" s="1">
        <v>5</v>
      </c>
      <c r="M25" s="1">
        <f t="shared" si="3"/>
        <v>2.0222288061132665</v>
      </c>
      <c r="N25" s="1">
        <f t="shared" si="3"/>
        <v>2.7211863858402316</v>
      </c>
    </row>
    <row r="26" spans="3:14">
      <c r="C26" s="1">
        <f t="shared" si="3"/>
        <v>2.5691284356529751</v>
      </c>
      <c r="D26" s="1">
        <f t="shared" si="3"/>
        <v>4.3104872230823084</v>
      </c>
      <c r="E26" s="1">
        <f t="shared" si="3"/>
        <v>4.342853338993101</v>
      </c>
      <c r="F26" s="1">
        <f t="shared" si="3"/>
        <v>4.2176128842427989</v>
      </c>
      <c r="G26" s="1">
        <f t="shared" si="3"/>
        <v>3.3345364504218318</v>
      </c>
      <c r="H26" s="1">
        <f t="shared" si="3"/>
        <v>4.955374318050751</v>
      </c>
      <c r="I26" s="1">
        <v>5</v>
      </c>
      <c r="J26" s="1">
        <f t="shared" si="3"/>
        <v>1.7519482262053012</v>
      </c>
      <c r="K26" s="1">
        <f t="shared" si="3"/>
        <v>3.1696612339283199</v>
      </c>
      <c r="L26" s="1">
        <f t="shared" si="3"/>
        <v>2.2535095305708972</v>
      </c>
      <c r="M26" s="1">
        <f t="shared" si="3"/>
        <v>1.5646551224960692</v>
      </c>
      <c r="N26" s="1">
        <f t="shared" si="3"/>
        <v>2.2662357051680884</v>
      </c>
    </row>
    <row r="27" spans="3:14">
      <c r="C27" s="1">
        <f t="shared" si="3"/>
        <v>3.3340468135175731</v>
      </c>
      <c r="D27" s="1">
        <v>5</v>
      </c>
      <c r="E27" s="1">
        <f t="shared" si="3"/>
        <v>2.7231943684626363</v>
      </c>
      <c r="F27" s="1">
        <f t="shared" si="3"/>
        <v>4.3298574010900328</v>
      </c>
      <c r="G27" s="1">
        <f t="shared" si="3"/>
        <v>3.6661032478595637</v>
      </c>
      <c r="H27" s="1">
        <v>5</v>
      </c>
      <c r="I27" s="1">
        <v>5</v>
      </c>
      <c r="J27" s="1">
        <f t="shared" si="3"/>
        <v>1.3437078394031425</v>
      </c>
      <c r="K27" s="1">
        <f t="shared" si="3"/>
        <v>4.2145299737150497</v>
      </c>
      <c r="L27" s="1">
        <f t="shared" si="3"/>
        <v>2.0058209872682489</v>
      </c>
      <c r="M27" s="1">
        <v>5</v>
      </c>
      <c r="N27" s="1">
        <f t="shared" si="3"/>
        <v>3.0701859001591663</v>
      </c>
    </row>
    <row r="28" spans="3:14">
      <c r="C28" s="1">
        <v>5</v>
      </c>
      <c r="D28" s="1">
        <v>5</v>
      </c>
      <c r="E28" s="1">
        <f t="shared" si="3"/>
        <v>2.7046823375440718</v>
      </c>
      <c r="F28" s="1">
        <f t="shared" si="3"/>
        <v>1.4292309004672348</v>
      </c>
      <c r="G28" s="1">
        <f t="shared" si="3"/>
        <v>4.6420854635956941</v>
      </c>
      <c r="H28" s="1">
        <f t="shared" si="3"/>
        <v>3.4991071307211317</v>
      </c>
      <c r="I28" s="1">
        <v>5</v>
      </c>
      <c r="J28" s="1">
        <f t="shared" si="3"/>
        <v>1.0163158980828815</v>
      </c>
      <c r="K28" s="1">
        <f t="shared" si="3"/>
        <v>3.8902242035250945</v>
      </c>
      <c r="L28" s="1">
        <f t="shared" si="3"/>
        <v>2.0109764478238699</v>
      </c>
      <c r="M28" s="1">
        <v>5</v>
      </c>
      <c r="N28" s="1">
        <f t="shared" si="3"/>
        <v>4.9866238070058788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Standards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2015-07-28T21:45:21Z</dcterms:created>
  <dcterms:modified xsi:type="dcterms:W3CDTF">2015-07-28T22:09:17Z</dcterms:modified>
</cp:coreProperties>
</file>